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walt\Documents\Websites\LakeMirimichi\Assets\"/>
    </mc:Choice>
  </mc:AlternateContent>
  <xr:revisionPtr revIDLastSave="0" documentId="8_{8DA2395E-3306-4901-994C-1677D2E360B2}" xr6:coauthVersionLast="47" xr6:coauthVersionMax="47" xr10:uidLastSave="{00000000-0000-0000-0000-000000000000}"/>
  <bookViews>
    <workbookView xWindow="4548" yWindow="612" windowWidth="12948" windowHeight="10932" xr2:uid="{CC4FB929-6BFB-4899-946A-5069E9F62E19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1" l="1"/>
  <c r="C7" i="1"/>
  <c r="D20" i="1"/>
  <c r="C20" i="1"/>
  <c r="B20" i="1"/>
  <c r="A20" i="1"/>
  <c r="D18" i="1"/>
  <c r="C18" i="1"/>
  <c r="B18" i="1"/>
  <c r="A18" i="1"/>
  <c r="D17" i="1"/>
  <c r="C17" i="1"/>
  <c r="B17" i="1"/>
  <c r="A17" i="1"/>
  <c r="D16" i="1"/>
  <c r="C16" i="1"/>
  <c r="B16" i="1"/>
  <c r="A16" i="1"/>
  <c r="D15" i="1"/>
  <c r="C15" i="1"/>
  <c r="B15" i="1"/>
  <c r="A15" i="1"/>
  <c r="D14" i="1"/>
  <c r="C14" i="1"/>
  <c r="B14" i="1"/>
  <c r="A14" i="1"/>
  <c r="D13" i="1"/>
  <c r="C13" i="1"/>
  <c r="B13" i="1"/>
  <c r="A13" i="1"/>
  <c r="D12" i="1"/>
  <c r="C12" i="1"/>
  <c r="B12" i="1"/>
  <c r="A12" i="1"/>
  <c r="C10" i="1"/>
  <c r="B10" i="1"/>
  <c r="A10" i="1"/>
  <c r="D9" i="1"/>
  <c r="C9" i="1"/>
  <c r="B9" i="1"/>
  <c r="A9" i="1"/>
  <c r="D8" i="1"/>
  <c r="C8" i="1"/>
  <c r="B8" i="1"/>
  <c r="A8" i="1"/>
  <c r="D7" i="1"/>
  <c r="B7" i="1"/>
  <c r="A7" i="1"/>
</calcChain>
</file>

<file path=xl/sharedStrings.xml><?xml version="1.0" encoding="utf-8"?>
<sst xmlns="http://schemas.openxmlformats.org/spreadsheetml/2006/main" count="4" uniqueCount="4">
  <si>
    <t>Date measurements were taken</t>
  </si>
  <si>
    <t>Mirimichi Water Level relative to the Spillway</t>
  </si>
  <si>
    <t>Gate Status</t>
  </si>
  <si>
    <t>Month
to-date
Precipitation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</si>
</sst>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 style="mediumDashDot">
        <color indexed="64"/>
      </bottom>
      <diagonal/>
    </border>
    <border>
      <left/>
      <right style="mediumDashDot">
        <color indexed="64"/>
      </right>
      <top style="mediumDashDot">
        <color indexed="64"/>
      </top>
      <bottom style="mediumDashDot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wal/Documents/Lake%20Water%20Level/Mirimichi%20Water%20Withdrawal%20Volu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leboro Gate Activity"/>
      <sheetName val="Sheet1"/>
      <sheetName val="Year-to-Year"/>
      <sheetName val="Attleboro Water Levels"/>
      <sheetName val="Attleboro Levels"/>
      <sheetName val="Website Chart"/>
      <sheetName val="Plainville Water Volumes"/>
      <sheetName val="2017-2018"/>
      <sheetName val="2015-2016"/>
      <sheetName val="2016-2017"/>
    </sheetNames>
    <sheetDataSet>
      <sheetData sheetId="0"/>
      <sheetData sheetId="1"/>
      <sheetData sheetId="2"/>
      <sheetData sheetId="3"/>
      <sheetData sheetId="4"/>
      <sheetData sheetId="5">
        <row r="7">
          <cell r="A7">
            <v>44796</v>
          </cell>
          <cell r="B7" t="str">
            <v>4" down</v>
          </cell>
          <cell r="C7" t="str">
            <v>5 turns</v>
          </cell>
          <cell r="D7" t="str">
            <v>1.48"</v>
          </cell>
        </row>
        <row r="8">
          <cell r="A8">
            <v>44792</v>
          </cell>
          <cell r="B8" t="str">
            <v>6" down</v>
          </cell>
          <cell r="C8" t="str">
            <v>5 turns</v>
          </cell>
          <cell r="D8" t="str">
            <v>.37"</v>
          </cell>
        </row>
        <row r="9">
          <cell r="A9">
            <v>44785</v>
          </cell>
          <cell r="B9" t="str">
            <v>3.5" down</v>
          </cell>
          <cell r="C9" t="str">
            <v>5 turns</v>
          </cell>
          <cell r="D9" t="str">
            <v>.18"</v>
          </cell>
        </row>
        <row r="10">
          <cell r="A10">
            <v>44777</v>
          </cell>
          <cell r="B10" t="str">
            <v>1" down</v>
          </cell>
          <cell r="C10" t="str">
            <v>5 turns</v>
          </cell>
          <cell r="D10" t="str">
            <v>.18"</v>
          </cell>
        </row>
        <row r="12">
          <cell r="A12">
            <v>44769</v>
          </cell>
          <cell r="B12" t="str">
            <v>1" spilling</v>
          </cell>
          <cell r="C12" t="str">
            <v>closed</v>
          </cell>
          <cell r="D12" t="str">
            <v>1.50"</v>
          </cell>
        </row>
        <row r="13">
          <cell r="A13">
            <v>44742</v>
          </cell>
          <cell r="B13" t="str">
            <v>1" spilling</v>
          </cell>
          <cell r="C13" t="str">
            <v>closed</v>
          </cell>
          <cell r="D13" t="str">
            <v>3.79"</v>
          </cell>
        </row>
        <row r="14">
          <cell r="A14">
            <v>44712</v>
          </cell>
          <cell r="B14" t="str">
            <v>1.75" spilling</v>
          </cell>
          <cell r="C14" t="str">
            <v>closed</v>
          </cell>
          <cell r="D14" t="str">
            <v>1.30"</v>
          </cell>
        </row>
        <row r="15">
          <cell r="A15">
            <v>44681</v>
          </cell>
          <cell r="B15" t="str">
            <v>3.75" spilling</v>
          </cell>
          <cell r="C15" t="str">
            <v>closed</v>
          </cell>
          <cell r="D15" t="str">
            <v>3.04"</v>
          </cell>
        </row>
        <row r="16">
          <cell r="A16">
            <v>44651</v>
          </cell>
          <cell r="B16" t="str">
            <v>4.75" spilling</v>
          </cell>
          <cell r="C16" t="str">
            <v>closed</v>
          </cell>
          <cell r="D16" t="str">
            <v>2.85"</v>
          </cell>
        </row>
        <row r="17">
          <cell r="A17">
            <v>44620</v>
          </cell>
          <cell r="B17" t="str">
            <v>5.75" spilling</v>
          </cell>
          <cell r="C17" t="str">
            <v>closed</v>
          </cell>
          <cell r="D17" t="str">
            <v>4.55"</v>
          </cell>
        </row>
        <row r="18">
          <cell r="A18">
            <v>44592</v>
          </cell>
          <cell r="B18" t="str">
            <v>3" spilling</v>
          </cell>
          <cell r="C18" t="str">
            <v>closed</v>
          </cell>
          <cell r="D18" t="str">
            <v>2.25"</v>
          </cell>
        </row>
        <row r="20">
          <cell r="A20">
            <v>42247</v>
          </cell>
          <cell r="B20" t="str">
            <v>30" down</v>
          </cell>
          <cell r="C20" t="str">
            <v>25 turns</v>
          </cell>
          <cell r="D20" t="str">
            <v>1.98"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39F96-1DF1-4CA1-96F4-DA10D70E8EDB}">
  <dimension ref="A5:D20"/>
  <sheetViews>
    <sheetView tabSelected="1" workbookViewId="0">
      <selection activeCell="D10" sqref="D10"/>
    </sheetView>
  </sheetViews>
  <sheetFormatPr defaultRowHeight="14.4" x14ac:dyDescent="0.3"/>
  <cols>
    <col min="1" max="4" width="15" style="3" customWidth="1"/>
  </cols>
  <sheetData>
    <row r="5" spans="1:4" s="2" customFormat="1" ht="43.2" x14ac:dyDescent="0.3">
      <c r="A5" s="1" t="s">
        <v>0</v>
      </c>
      <c r="B5" s="1" t="s">
        <v>1</v>
      </c>
      <c r="C5" s="1" t="s">
        <v>2</v>
      </c>
      <c r="D5" s="1" t="s">
        <v>3</v>
      </c>
    </row>
    <row r="7" spans="1:4" x14ac:dyDescent="0.3">
      <c r="A7" s="4">
        <f>'[1]Website Chart'!A7</f>
        <v>44796</v>
      </c>
      <c r="B7" s="4" t="str">
        <f>'[1]Website Chart'!B7</f>
        <v>4" down</v>
      </c>
      <c r="C7" s="4" t="str">
        <f>'[1]Website Chart'!C7</f>
        <v>5 turns</v>
      </c>
      <c r="D7" s="4" t="str">
        <f>'[1]Website Chart'!D7</f>
        <v>1.48"</v>
      </c>
    </row>
    <row r="8" spans="1:4" x14ac:dyDescent="0.3">
      <c r="A8" s="4">
        <f>'[1]Website Chart'!A8</f>
        <v>44792</v>
      </c>
      <c r="B8" s="4" t="str">
        <f>'[1]Website Chart'!B8</f>
        <v>6" down</v>
      </c>
      <c r="C8" s="4" t="str">
        <f>'[1]Website Chart'!C8</f>
        <v>5 turns</v>
      </c>
      <c r="D8" s="4" t="str">
        <f>'[1]Website Chart'!D8</f>
        <v>.37"</v>
      </c>
    </row>
    <row r="9" spans="1:4" x14ac:dyDescent="0.3">
      <c r="A9" s="4">
        <f>'[1]Website Chart'!A9</f>
        <v>44785</v>
      </c>
      <c r="B9" s="4" t="str">
        <f>'[1]Website Chart'!B9</f>
        <v>3.5" down</v>
      </c>
      <c r="C9" s="4" t="str">
        <f>'[1]Website Chart'!C9</f>
        <v>5 turns</v>
      </c>
      <c r="D9" s="4" t="str">
        <f>'[1]Website Chart'!D9</f>
        <v>.18"</v>
      </c>
    </row>
    <row r="10" spans="1:4" x14ac:dyDescent="0.3">
      <c r="A10" s="4">
        <f>'[1]Website Chart'!A10</f>
        <v>44777</v>
      </c>
      <c r="B10" s="4" t="str">
        <f>'[1]Website Chart'!B10</f>
        <v>1" down</v>
      </c>
      <c r="C10" s="4" t="str">
        <f>'[1]Website Chart'!C10</f>
        <v>5 turns</v>
      </c>
      <c r="D10" s="4" t="str">
        <f>'[1]Website Chart'!D10</f>
        <v>.18"</v>
      </c>
    </row>
    <row r="11" spans="1:4" x14ac:dyDescent="0.3">
      <c r="A11" s="4"/>
    </row>
    <row r="12" spans="1:4" x14ac:dyDescent="0.3">
      <c r="A12" s="4">
        <f>'[1]Website Chart'!A12</f>
        <v>44769</v>
      </c>
      <c r="B12" s="4" t="str">
        <f>'[1]Website Chart'!B12</f>
        <v>1" spilling</v>
      </c>
      <c r="C12" s="4" t="str">
        <f>'[1]Website Chart'!C12</f>
        <v>closed</v>
      </c>
      <c r="D12" s="4" t="str">
        <f>'[1]Website Chart'!D12</f>
        <v>1.50"</v>
      </c>
    </row>
    <row r="13" spans="1:4" x14ac:dyDescent="0.3">
      <c r="A13" s="4">
        <f>'[1]Website Chart'!A13</f>
        <v>44742</v>
      </c>
      <c r="B13" s="4" t="str">
        <f>'[1]Website Chart'!B13</f>
        <v>1" spilling</v>
      </c>
      <c r="C13" s="4" t="str">
        <f>'[1]Website Chart'!C13</f>
        <v>closed</v>
      </c>
      <c r="D13" s="4" t="str">
        <f>'[1]Website Chart'!D13</f>
        <v>3.79"</v>
      </c>
    </row>
    <row r="14" spans="1:4" x14ac:dyDescent="0.3">
      <c r="A14" s="4">
        <f>'[1]Website Chart'!A14</f>
        <v>44712</v>
      </c>
      <c r="B14" s="4" t="str">
        <f>'[1]Website Chart'!B14</f>
        <v>1.75" spilling</v>
      </c>
      <c r="C14" s="4" t="str">
        <f>'[1]Website Chart'!C14</f>
        <v>closed</v>
      </c>
      <c r="D14" s="4" t="str">
        <f>'[1]Website Chart'!D14</f>
        <v>1.30"</v>
      </c>
    </row>
    <row r="15" spans="1:4" x14ac:dyDescent="0.3">
      <c r="A15" s="4">
        <f>'[1]Website Chart'!A15</f>
        <v>44681</v>
      </c>
      <c r="B15" s="4" t="str">
        <f>'[1]Website Chart'!B15</f>
        <v>3.75" spilling</v>
      </c>
      <c r="C15" s="4" t="str">
        <f>'[1]Website Chart'!C15</f>
        <v>closed</v>
      </c>
      <c r="D15" s="4" t="str">
        <f>'[1]Website Chart'!D15</f>
        <v>3.04"</v>
      </c>
    </row>
    <row r="16" spans="1:4" x14ac:dyDescent="0.3">
      <c r="A16" s="4">
        <f>'[1]Website Chart'!A16</f>
        <v>44651</v>
      </c>
      <c r="B16" s="4" t="str">
        <f>'[1]Website Chart'!B16</f>
        <v>4.75" spilling</v>
      </c>
      <c r="C16" s="4" t="str">
        <f>'[1]Website Chart'!C16</f>
        <v>closed</v>
      </c>
      <c r="D16" s="4" t="str">
        <f>'[1]Website Chart'!D16</f>
        <v>2.85"</v>
      </c>
    </row>
    <row r="17" spans="1:4" x14ac:dyDescent="0.3">
      <c r="A17" s="4">
        <f>'[1]Website Chart'!A17</f>
        <v>44620</v>
      </c>
      <c r="B17" s="4" t="str">
        <f>'[1]Website Chart'!B17</f>
        <v>5.75" spilling</v>
      </c>
      <c r="C17" s="4" t="str">
        <f>'[1]Website Chart'!C17</f>
        <v>closed</v>
      </c>
      <c r="D17" s="4" t="str">
        <f>'[1]Website Chart'!D17</f>
        <v>4.55"</v>
      </c>
    </row>
    <row r="18" spans="1:4" x14ac:dyDescent="0.3">
      <c r="A18" s="4">
        <f>'[1]Website Chart'!A18</f>
        <v>44592</v>
      </c>
      <c r="B18" s="4" t="str">
        <f>'[1]Website Chart'!B18</f>
        <v>3" spilling</v>
      </c>
      <c r="C18" s="4" t="str">
        <f>'[1]Website Chart'!C18</f>
        <v>closed</v>
      </c>
      <c r="D18" s="4" t="str">
        <f>'[1]Website Chart'!D18</f>
        <v>2.25"</v>
      </c>
    </row>
    <row r="19" spans="1:4" ht="15" thickBot="1" x14ac:dyDescent="0.35">
      <c r="A19" s="4"/>
    </row>
    <row r="20" spans="1:4" ht="15" thickBot="1" x14ac:dyDescent="0.35">
      <c r="A20" s="5">
        <f>'[1]Website Chart'!A20</f>
        <v>42247</v>
      </c>
      <c r="B20" s="6" t="str">
        <f>'[1]Website Chart'!B20</f>
        <v>30" down</v>
      </c>
      <c r="C20" s="6" t="str">
        <f>'[1]Website Chart'!C20</f>
        <v>25 turns</v>
      </c>
      <c r="D20" s="7" t="str">
        <f>'[1]Website Chart'!D20</f>
        <v>1.98"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Waltuck</dc:creator>
  <cp:lastModifiedBy>Morey Waltuck</cp:lastModifiedBy>
  <dcterms:created xsi:type="dcterms:W3CDTF">2022-08-23T17:22:47Z</dcterms:created>
  <dcterms:modified xsi:type="dcterms:W3CDTF">2022-08-23T19:52:56Z</dcterms:modified>
</cp:coreProperties>
</file>